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6608" windowHeight="7932" activeTab="2"/>
  </bookViews>
  <sheets>
    <sheet name="Finanças Pessoais" sheetId="1" r:id="rId1"/>
    <sheet name="Meses" sheetId="2" r:id="rId2"/>
    <sheet name="Finanças Pessoais Copiar" sheetId="4" r:id="rId3"/>
  </sheets>
  <calcPr calcId="145621"/>
</workbook>
</file>

<file path=xl/calcChain.xml><?xml version="1.0" encoding="utf-8"?>
<calcChain xmlns="http://schemas.openxmlformats.org/spreadsheetml/2006/main">
  <c r="B19" i="4" l="1"/>
  <c r="E2" i="4" s="1"/>
  <c r="B6" i="4"/>
  <c r="E3" i="4" s="1"/>
  <c r="E4" i="4" l="1"/>
  <c r="D5" i="4" s="1"/>
  <c r="B6" i="1"/>
  <c r="B14" i="1" s="1"/>
  <c r="B10" i="1"/>
  <c r="B13" i="1" s="1"/>
  <c r="B15" i="1" l="1"/>
  <c r="A16" i="1" s="1"/>
</calcChain>
</file>

<file path=xl/comments1.xml><?xml version="1.0" encoding="utf-8"?>
<comments xmlns="http://schemas.openxmlformats.org/spreadsheetml/2006/main">
  <authors>
    <author>Gew016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Aperte TAB para criar nova linha</t>
        </r>
      </text>
    </comment>
  </commentList>
</comments>
</file>

<file path=xl/sharedStrings.xml><?xml version="1.0" encoding="utf-8"?>
<sst xmlns="http://schemas.openxmlformats.org/spreadsheetml/2006/main" count="50" uniqueCount="31">
  <si>
    <t>Controle de Gastos</t>
  </si>
  <si>
    <t>Rendas</t>
  </si>
  <si>
    <t>Valores</t>
  </si>
  <si>
    <t>Renda Extra:</t>
  </si>
  <si>
    <t>Salário:</t>
  </si>
  <si>
    <t>Total:</t>
  </si>
  <si>
    <t>Gastos - Mês</t>
  </si>
  <si>
    <t>Resumo</t>
  </si>
  <si>
    <t>Renda - Mês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</si>
  <si>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</si>
  <si>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</si>
  <si>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</si>
  <si>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</si>
  <si>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</si>
  <si>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</si>
  <si>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</si>
  <si>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</si>
  <si>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</si>
  <si>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</si>
  <si>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</si>
  <si>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</si>
  <si>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</si>
  <si>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Mensal:</t>
  </si>
  <si>
    <t>Roupa</t>
  </si>
  <si>
    <t>Mês:</t>
  </si>
  <si>
    <t>Energia</t>
  </si>
  <si>
    <t>Água</t>
  </si>
  <si>
    <t>Combustível</t>
  </si>
  <si>
    <t>Sorvete</t>
  </si>
  <si>
    <t>salgado</t>
  </si>
  <si>
    <t>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</si>
</sst>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5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3" borderId="9" xfId="0" applyFont="1" applyFill="1" applyBorder="1"/>
    <xf numFmtId="164" fontId="0" fillId="3" borderId="9" xfId="0" applyNumberFormat="1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8" xfId="0" applyBorder="1"/>
    <xf numFmtId="164" fontId="0" fillId="0" borderId="8" xfId="0" applyNumberFormat="1" applyBorder="1"/>
    <xf numFmtId="0" fontId="1" fillId="2" borderId="11" xfId="0" applyFont="1" applyFill="1" applyBorder="1"/>
    <xf numFmtId="0" fontId="4" fillId="4" borderId="14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left"/>
    </xf>
    <xf numFmtId="164" fontId="0" fillId="0" borderId="1" xfId="0" applyNumberFormat="1" applyFont="1" applyBorder="1"/>
    <xf numFmtId="164" fontId="2" fillId="3" borderId="1" xfId="0" applyNumberFormat="1" applyFont="1" applyFill="1" applyBorder="1"/>
    <xf numFmtId="164" fontId="2" fillId="3" borderId="9" xfId="0" applyNumberFormat="1" applyFont="1" applyFill="1" applyBorder="1"/>
    <xf numFmtId="0" fontId="1" fillId="2" borderId="0" xfId="0" applyFont="1" applyFill="1" applyBorder="1"/>
    <xf numFmtId="0" fontId="1" fillId="2" borderId="10" xfId="0" applyFont="1" applyFill="1" applyBorder="1"/>
    <xf numFmtId="0" fontId="0" fillId="3" borderId="8" xfId="0" applyFont="1" applyFill="1" applyBorder="1"/>
    <xf numFmtId="164" fontId="0" fillId="3" borderId="5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6" fillId="3" borderId="0" xfId="0" applyFont="1" applyFill="1" applyBorder="1"/>
    <xf numFmtId="164" fontId="6" fillId="3" borderId="10" xfId="0" applyNumberFormat="1" applyFont="1" applyFill="1" applyBorder="1"/>
    <xf numFmtId="0" fontId="6" fillId="3" borderId="8" xfId="0" applyFont="1" applyFill="1" applyBorder="1"/>
    <xf numFmtId="164" fontId="6" fillId="3" borderId="5" xfId="0" applyNumberFormat="1" applyFont="1" applyFill="1" applyBorder="1"/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"/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R$&quot;\ #,##0.00"/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numFmt numFmtId="164" formatCode="&quot;R$&quot;\ #,##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&quot;R$&quot;\ 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8:B10" totalsRowCount="1" headerRowDxfId="17" headerRowBorderDxfId="16" tableBorderDxfId="15" totalsRowBorderDxfId="14">
  <autoFilter ref="A8:B9"/>
  <tableColumns count="2">
    <tableColumn id="1" name="Gastos - Mês" totalsRowLabel="Total" dataDxfId="13" totalsRowDxfId="12"/>
    <tableColumn id="2" name="Valores" totalsRowFunction="sum" dataDxfId="11" totalsRowDxfId="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B19" totalsRowCount="1" headerRowDxfId="9" tableBorderDxfId="8">
  <autoFilter ref="A8:B18"/>
  <tableColumns count="2">
    <tableColumn id="1" name="Gastos - Mês" totalsRowLabel="Total" dataDxfId="7" totalsRowDxfId="5"/>
    <tableColumn id="2" name="Valores" totalsRowFunction="sum" dataDxfId="6" totalsRow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75" zoomScaleNormal="175" workbookViewId="0">
      <selection activeCell="B2" sqref="B2"/>
    </sheetView>
  </sheetViews>
  <sheetFormatPr defaultRowHeight="14.4" x14ac:dyDescent="0.3"/>
  <cols>
    <col min="1" max="1" width="14.6640625" bestFit="1" customWidth="1"/>
    <col min="2" max="2" width="27.44140625" customWidth="1"/>
  </cols>
  <sheetData>
    <row r="1" spans="1:2" ht="21" x14ac:dyDescent="0.35">
      <c r="A1" s="25" t="s">
        <v>0</v>
      </c>
      <c r="B1" s="26"/>
    </row>
    <row r="2" spans="1:2" ht="15" thickBot="1" x14ac:dyDescent="0.35">
      <c r="A2" s="12" t="s">
        <v>24</v>
      </c>
      <c r="B2" s="13" t="s">
        <v>17</v>
      </c>
    </row>
    <row r="3" spans="1:2" ht="15" x14ac:dyDescent="0.25">
      <c r="A3" s="11" t="s">
        <v>1</v>
      </c>
      <c r="B3" s="11" t="s">
        <v>2</v>
      </c>
    </row>
    <row r="4" spans="1:2" x14ac:dyDescent="0.3">
      <c r="A4" s="5" t="s">
        <v>4</v>
      </c>
      <c r="B4" s="6">
        <v>1000</v>
      </c>
    </row>
    <row r="5" spans="1:2" ht="15" x14ac:dyDescent="0.25">
      <c r="A5" s="7" t="s">
        <v>3</v>
      </c>
      <c r="B5" s="14">
        <v>50</v>
      </c>
    </row>
    <row r="6" spans="1:2" ht="15" x14ac:dyDescent="0.25">
      <c r="A6" s="8" t="s">
        <v>5</v>
      </c>
      <c r="B6" s="15">
        <f>SUM(B4:B5)</f>
        <v>1050</v>
      </c>
    </row>
    <row r="8" spans="1:2" x14ac:dyDescent="0.3">
      <c r="A8" s="1" t="s">
        <v>6</v>
      </c>
      <c r="B8" s="2" t="s">
        <v>2</v>
      </c>
    </row>
    <row r="9" spans="1:2" ht="15" x14ac:dyDescent="0.25">
      <c r="A9" s="3" t="s">
        <v>23</v>
      </c>
      <c r="B9" s="4">
        <v>20</v>
      </c>
    </row>
    <row r="10" spans="1:2" x14ac:dyDescent="0.3">
      <c r="A10" s="3" t="s">
        <v>9</v>
      </c>
      <c r="B10" s="4">
        <f>SUBTOTAL(109,Tabela3[Valores])</f>
        <v>20</v>
      </c>
    </row>
    <row r="11" spans="1:2" x14ac:dyDescent="0.3">
      <c r="A11" s="9"/>
      <c r="B11" s="10"/>
    </row>
    <row r="12" spans="1:2" x14ac:dyDescent="0.3">
      <c r="A12" s="21" t="s">
        <v>7</v>
      </c>
      <c r="B12" s="22"/>
    </row>
    <row r="13" spans="1:2" x14ac:dyDescent="0.3">
      <c r="A13" s="5" t="s">
        <v>6</v>
      </c>
      <c r="B13" s="6">
        <f>Tabela3[[#Totals],[Valores]]</f>
        <v>20</v>
      </c>
    </row>
    <row r="14" spans="1:2" x14ac:dyDescent="0.3">
      <c r="A14" s="7" t="s">
        <v>8</v>
      </c>
      <c r="B14" s="14">
        <f>B6</f>
        <v>1050</v>
      </c>
    </row>
    <row r="15" spans="1:2" x14ac:dyDescent="0.3">
      <c r="A15" s="5" t="s">
        <v>22</v>
      </c>
      <c r="B15" s="16">
        <f>B14-B13</f>
        <v>1030</v>
      </c>
    </row>
    <row r="16" spans="1:2" x14ac:dyDescent="0.3">
      <c r="A16" s="23" t="str">
        <f>IF(B15&lt;10,"Está no vermelho","Parabéns está no verde, continue assim")</f>
        <v>Parabéns está no verde, continue assim</v>
      </c>
      <c r="B16" s="24"/>
    </row>
  </sheetData>
  <mergeCells count="3">
    <mergeCell ref="A12:B12"/>
    <mergeCell ref="A16:B16"/>
    <mergeCell ref="A1:B1"/>
  </mergeCells>
  <conditionalFormatting sqref="A16:B16">
    <cfRule type="containsText" dxfId="3" priority="1" operator="containsText" text="Está no vermelho">
      <formula>NOT(ISERROR(SEARCH("Está no vermelho",A16)))</formula>
    </cfRule>
    <cfRule type="containsText" dxfId="2" priority="2" operator="containsText" text="Parabéns está no verde, continue assim">
      <formula>NOT(ISERROR(SEARCH("Parabéns está no verde, continue assim",A16)))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" error="Valor inválido!" promptTitle="Meses" prompt="Escolha o Mês">
          <x14:formula1>
            <xm:f>Meses!$A$1:$A$12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opLeftCell="A4" zoomScale="235" zoomScaleNormal="235" workbookViewId="0">
      <selection activeCell="F4" sqref="C1:F4"/>
    </sheetView>
  </sheetViews>
  <sheetFormatPr defaultRowHeight="14.4" x14ac:dyDescent="0.3"/>
  <sheetData>
    <row r="1" spans="1:1" ht="15" x14ac:dyDescent="0.25">
      <c r="A1" t="s">
        <v>10</v>
      </c>
    </row>
    <row r="2" spans="1:1" ht="15" x14ac:dyDescent="0.25">
      <c r="A2" t="s">
        <v>11</v>
      </c>
    </row>
    <row r="3" spans="1:1" x14ac:dyDescent="0.3">
      <c r="A3" t="s">
        <v>12</v>
      </c>
    </row>
    <row r="4" spans="1:1" ht="15" x14ac:dyDescent="0.25">
      <c r="A4" t="s">
        <v>13</v>
      </c>
    </row>
    <row r="5" spans="1:1" ht="15" x14ac:dyDescent="0.25">
      <c r="A5" t="s">
        <v>14</v>
      </c>
    </row>
    <row r="6" spans="1:1" ht="15" x14ac:dyDescent="0.25">
      <c r="A6" t="s">
        <v>15</v>
      </c>
    </row>
    <row r="7" spans="1:1" ht="15" x14ac:dyDescent="0.25">
      <c r="A7" t="s">
        <v>16</v>
      </c>
    </row>
    <row r="8" spans="1:1" ht="15" x14ac:dyDescent="0.25">
      <c r="A8" t="s">
        <v>17</v>
      </c>
    </row>
    <row r="9" spans="1:1" ht="15" x14ac:dyDescent="0.25">
      <c r="A9" t="s">
        <v>18</v>
      </c>
    </row>
    <row r="10" spans="1:1" ht="15" x14ac:dyDescent="0.25">
      <c r="A10" t="s">
        <v>19</v>
      </c>
    </row>
    <row r="11" spans="1:1" x14ac:dyDescent="0.3">
      <c r="A11" t="s">
        <v>20</v>
      </c>
    </row>
    <row r="12" spans="1:1" x14ac:dyDescent="0.3">
      <c r="A12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topLeftCell="A7" zoomScale="110" zoomScaleNormal="110" workbookViewId="0">
      <selection activeCell="D14" sqref="D14"/>
    </sheetView>
  </sheetViews>
  <sheetFormatPr defaultRowHeight="14.4" x14ac:dyDescent="0.3"/>
  <cols>
    <col min="1" max="1" width="14.6640625" bestFit="1" customWidth="1"/>
    <col min="2" max="2" width="27.44140625" customWidth="1"/>
    <col min="4" max="4" width="12.88671875" bestFit="1" customWidth="1"/>
    <col min="5" max="5" width="29.6640625" customWidth="1"/>
  </cols>
  <sheetData>
    <row r="1" spans="1:5" ht="21" x14ac:dyDescent="0.35">
      <c r="A1" s="25" t="s">
        <v>0</v>
      </c>
      <c r="B1" s="26"/>
      <c r="D1" s="21" t="s">
        <v>7</v>
      </c>
      <c r="E1" s="22"/>
    </row>
    <row r="2" spans="1:5" ht="15" thickBot="1" x14ac:dyDescent="0.35">
      <c r="A2" s="12" t="s">
        <v>24</v>
      </c>
      <c r="B2" s="13" t="s">
        <v>19</v>
      </c>
      <c r="D2" s="5" t="s">
        <v>6</v>
      </c>
      <c r="E2" s="6">
        <f>Tabela2[[#Totals],[Valores]]</f>
        <v>641.5</v>
      </c>
    </row>
    <row r="3" spans="1:5" x14ac:dyDescent="0.3">
      <c r="A3" s="11" t="s">
        <v>1</v>
      </c>
      <c r="B3" s="11" t="s">
        <v>2</v>
      </c>
      <c r="D3" s="7" t="s">
        <v>8</v>
      </c>
      <c r="E3" s="14">
        <f>B6</f>
        <v>987</v>
      </c>
    </row>
    <row r="4" spans="1:5" x14ac:dyDescent="0.3">
      <c r="A4" s="5" t="s">
        <v>4</v>
      </c>
      <c r="B4" s="6">
        <v>987</v>
      </c>
      <c r="D4" s="5" t="s">
        <v>22</v>
      </c>
      <c r="E4" s="16">
        <f>E3-E2</f>
        <v>345.5</v>
      </c>
    </row>
    <row r="5" spans="1:5" ht="15" x14ac:dyDescent="0.25">
      <c r="A5" s="7" t="s">
        <v>3</v>
      </c>
      <c r="B5" s="14">
        <v>0</v>
      </c>
      <c r="D5" s="23" t="str">
        <f>IF(E4&lt;10,"Está no vermelho","Parabéns está no verde, continue assim")</f>
        <v>Parabéns está no verde, continue assim</v>
      </c>
      <c r="E5" s="24"/>
    </row>
    <row r="6" spans="1:5" ht="15" x14ac:dyDescent="0.25">
      <c r="A6" s="8" t="s">
        <v>5</v>
      </c>
      <c r="B6" s="15">
        <f>SUM(B4:B5)</f>
        <v>987</v>
      </c>
    </row>
    <row r="8" spans="1:5" x14ac:dyDescent="0.3">
      <c r="A8" s="17" t="s">
        <v>6</v>
      </c>
      <c r="B8" s="18" t="s">
        <v>2</v>
      </c>
    </row>
    <row r="9" spans="1:5" ht="15" customHeight="1" x14ac:dyDescent="0.25">
      <c r="A9" s="19" t="s">
        <v>23</v>
      </c>
      <c r="B9" s="20">
        <v>50</v>
      </c>
    </row>
    <row r="10" spans="1:5" ht="15" x14ac:dyDescent="0.25">
      <c r="A10" s="19" t="s">
        <v>25</v>
      </c>
      <c r="B10" s="20">
        <v>150</v>
      </c>
    </row>
    <row r="11" spans="1:5" x14ac:dyDescent="0.3">
      <c r="A11" s="19" t="s">
        <v>26</v>
      </c>
      <c r="B11" s="20">
        <v>70</v>
      </c>
    </row>
    <row r="12" spans="1:5" x14ac:dyDescent="0.3">
      <c r="A12" s="19" t="s">
        <v>27</v>
      </c>
      <c r="B12" s="20">
        <v>250</v>
      </c>
    </row>
    <row r="13" spans="1:5" x14ac:dyDescent="0.3">
      <c r="A13" s="19" t="s">
        <v>28</v>
      </c>
      <c r="B13" s="20">
        <v>2.5</v>
      </c>
    </row>
    <row r="14" spans="1:5" ht="14.25" customHeight="1" x14ac:dyDescent="0.3">
      <c r="A14" s="19" t="s">
        <v>29</v>
      </c>
      <c r="B14" s="20">
        <v>10</v>
      </c>
    </row>
    <row r="15" spans="1:5" x14ac:dyDescent="0.3">
      <c r="A15" s="19" t="s">
        <v>30</v>
      </c>
      <c r="B15" s="20">
        <v>109</v>
      </c>
    </row>
    <row r="16" spans="1:5" x14ac:dyDescent="0.3">
      <c r="A16" s="29"/>
      <c r="B16" s="30"/>
    </row>
    <row r="17" spans="1:2" x14ac:dyDescent="0.3">
      <c r="A17" s="29"/>
      <c r="B17" s="30"/>
    </row>
    <row r="18" spans="1:2" x14ac:dyDescent="0.3">
      <c r="A18" s="29"/>
      <c r="B18" s="30"/>
    </row>
    <row r="19" spans="1:2" x14ac:dyDescent="0.3">
      <c r="A19" s="27" t="s">
        <v>9</v>
      </c>
      <c r="B19" s="28">
        <f>SUBTOTAL(109,Tabela2[Valores])</f>
        <v>641.5</v>
      </c>
    </row>
  </sheetData>
  <mergeCells count="3">
    <mergeCell ref="A1:B1"/>
    <mergeCell ref="D1:E1"/>
    <mergeCell ref="D5:E5"/>
  </mergeCells>
  <conditionalFormatting sqref="D5:E5">
    <cfRule type="containsText" dxfId="1" priority="1" operator="containsText" text="Está no vermelho">
      <formula>NOT(ISERROR(SEARCH("Está no vermelho",D5)))</formula>
    </cfRule>
    <cfRule type="containsText" dxfId="0" priority="2" operator="containsText" text="Parabéns está no verde, continue assim">
      <formula>NOT(ISERROR(SEARCH("Parabéns está no verde, continue assim",D5)))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" error="Caractere inválido, apenas meses, use a lista suspensa!" promptTitle="Meses" prompt="Escolha aqui o mês referente ao seus gastos!">
          <x14:formula1>
            <xm:f>Meses!$A$1:$A$12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Finanças Pessoais</vt:lpstr>
      <vt:lpstr>Meses</vt:lpstr>
      <vt:lpstr>Finanças Pessoais Copiar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Gew016</dc:creator>
  <cp:lastModifiedBy>Gew016</cp:lastModifiedBy>
  <dcterms:created xsi:type="dcterms:W3CDTF">2017-08-08T17:10:33Z</dcterms:created>
  <dcterms:modified xsi:type="dcterms:W3CDTF">2018-09-20T15:03:36Z</dcterms:modified>
</cp:coreProperties>
</file>